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март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F19" i="1" l="1"/>
  <c r="F14" i="1"/>
  <c r="F15" i="1"/>
  <c r="F13" i="1"/>
  <c r="D16" i="1" l="1"/>
  <c r="D15" i="1"/>
  <c r="D14" i="1" l="1"/>
  <c r="D13" i="1"/>
  <c r="D19" i="1" l="1"/>
  <c r="D5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<sst xmlns="http://schemas.openxmlformats.org/spreadsheetml/2006/main" count="30" uniqueCount="30">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</sst>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27,02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(1-5%20&#1079;&#1072;&#1074;&#1090;&#1088;&#1072;&#1082;)\11.11&#1079;&#1072;&#107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21,11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9;&#1042;&#1052;\Desktop\30,01&#1075;&#1087;&#10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103;&#1085;&#1074;&#1072;&#1088;&#1100;%20%202023%20-%20&#1043;&#1055;&#1044;\16,01&#1075;&#1087;&#107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9;&#1077;&#1085;&#1090;&#1103;&#1073;&#1088;&#1100;%202022\&#1075;&#1087;&#1076;%2019.0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рисовая молочная жидкая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пшенная   молочная жидкая</v>
          </cell>
        </row>
        <row r="7">
          <cell r="A7" t="str">
            <v>Чай с сахаром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8">
          <cell r="A8" t="str">
            <v>90 Биточки, котлеты из птицы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I6">
            <v>8.5454000000000008</v>
          </cell>
        </row>
        <row r="7">
          <cell r="I7">
            <v>8.9789999999999992</v>
          </cell>
        </row>
        <row r="8">
          <cell r="I8">
            <v>28.334400000000002</v>
          </cell>
        </row>
        <row r="9">
          <cell r="I9">
            <v>2.9334999999999996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Рис припущенный</v>
          </cell>
        </row>
        <row r="10">
          <cell r="A10" t="str">
            <v>Компот из сухофруктов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44998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130</v>
      </c>
      <c r="D4" s="37" t="str">
        <f>'[1]На стенд'!$A$6</f>
        <v>каша рисовая молочная жидкая</v>
      </c>
      <c r="E4" s="15">
        <v>200</v>
      </c>
      <c r="F4" s="25">
        <v>13.29</v>
      </c>
      <c r="G4" s="15">
        <v>1.38</v>
      </c>
      <c r="H4" s="15">
        <v>2</v>
      </c>
      <c r="I4" s="15">
        <v>8</v>
      </c>
      <c r="J4" s="16">
        <v>21</v>
      </c>
    </row>
    <row r="5" spans="1:10" x14ac:dyDescent="0.25">
      <c r="A5" s="7"/>
      <c r="B5" s="1" t="s">
        <v>12</v>
      </c>
      <c r="C5" s="2">
        <v>145</v>
      </c>
      <c r="D5" s="38" t="str">
        <f>'[2]На стенд'!A7</f>
        <v>Чай с сахаром</v>
      </c>
      <c r="E5" s="17">
        <v>200</v>
      </c>
      <c r="F5" s="26">
        <v>1.68</v>
      </c>
      <c r="G5" s="17">
        <v>0.03</v>
      </c>
      <c r="H5" s="17">
        <v>0.02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8" t="str">
        <f>'[3]На стенд'!$A$6</f>
        <v>200 Борщ с капустой и картофелем</v>
      </c>
      <c r="E13" s="17">
        <v>200</v>
      </c>
      <c r="F13" s="26">
        <f>'[4]На стенд'!$I$6</f>
        <v>8.5454000000000008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'[3]На стенд'!$A$8</f>
        <v>90 Биточки, котлеты из птицы</v>
      </c>
      <c r="E14" s="17">
        <v>90</v>
      </c>
      <c r="F14" s="26">
        <f>'[4]На стенд'!$I$8</f>
        <v>28.334400000000002</v>
      </c>
      <c r="G14" s="17">
        <v>1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94</v>
      </c>
      <c r="D15" s="38" t="str">
        <f>'[5]На стенд'!$A$7</f>
        <v>150 Рис припущенный</v>
      </c>
      <c r="E15" s="17">
        <v>150</v>
      </c>
      <c r="F15" s="26">
        <f>'[4]На стенд'!$I$7</f>
        <v>8.9789999999999992</v>
      </c>
      <c r="G15" s="17">
        <v>0</v>
      </c>
      <c r="H15" s="17">
        <v>3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153</v>
      </c>
      <c r="D16" s="38" t="str">
        <f>'[5]На стенд'!$A$10</f>
        <v>Компот из сухофруктов</v>
      </c>
      <c r="E16" s="17">
        <v>200</v>
      </c>
      <c r="F16" s="26">
        <v>4.3600000000000003</v>
      </c>
      <c r="G16" s="17">
        <v>36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/>
      <c r="D17" s="38" t="str">
        <f>'[6]На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'[7]На стенд'!$A$9</f>
        <v>соус томатный</v>
      </c>
      <c r="E19" s="30">
        <v>50</v>
      </c>
      <c r="F19" s="31">
        <f>'[4]На стенд'!$I$9</f>
        <v>2.9334999999999996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2023-03-09T10:35:08Z</dcterms:modified>
</cp:coreProperties>
</file>