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ibSh\Рабочий стол\столовая\"/>
    </mc:Choice>
  </mc:AlternateContent>
  <bookViews>
    <workbookView xWindow="0" yWindow="0" windowWidth="21570" windowHeight="8145"/>
  </bookViews>
  <sheets>
    <sheet name="1" sheetId="1" r:id="rId1"/>
  </sheets>
  <externalReferences>
    <externalReference r:id="rId2"/>
    <externalReference r:id="rId3"/>
    <externalReference r:id="rId4"/>
    <externalReference r:id="rId5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9" i="1" l="1"/>
  <c r="D16" i="1"/>
  <c r="D14" i="1"/>
  <c r="D15" i="1"/>
  <c r="D13" i="1"/>
  <c r="D4" i="1"/>
  <c r="D5" i="1" l="1"/>
  <c r="D17" i="1" l="1"/>
</calcChain>
</file>

<file path=xl/sharedStrings.xml><?xml version="1.0" encoding="utf-8"?>
<sst xmlns="http://schemas.openxmlformats.org/spreadsheetml/2006/main" count="30" uniqueCount="30">
  <si>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</si>
  <si>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</si>
  <si>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</si>
  <si>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</si>
  <si>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</si>
  <si>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</si>
  <si>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</si>
  <si>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</si>
  <si>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</si>
  <si>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</si>
  <si>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</si>
  <si>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</si>
  <si>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</si>
  <si>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</si>
  <si>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</si>
  <si>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</si>
  <si>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</si>
  <si>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</si>
  <si>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</si>
  <si>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</si>
  <si>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</si>
  <si>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</si>
  <si>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</si>
  <si>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</si>
  <si>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</si>
  <si>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</si>
  <si>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</si>
  <si>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"Пибаньшурская средняя школа"</t>
  </si>
  <si>
    <t xml:space="preserve">Хлеб пшеничный </t>
  </si>
  <si>
    <t xml:space="preserve">Хлеб украинский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</si>
</sst>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wrapText="1"/>
      <protection locked="0"/>
    </xf>
    <xf numFmtId="1" fontId="0" fillId="2" borderId="18" xfId="0" applyNumberForma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ibSh/&#1056;&#1072;&#1073;&#1086;&#1095;&#1080;&#1081;%20&#1089;&#1090;&#1086;&#1083;/&#1085;&#1086;&#1103;&#1073;&#1088;&#1100;%202022%20(1-5%20&#1079;&#1072;&#1074;&#1090;&#1088;&#1072;&#1082;)/14,11&#1079;&#1072;&#1074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ibSh/&#1056;&#1072;&#1073;&#1086;&#1095;&#1080;&#1081;%20&#1089;&#1090;&#1086;&#1083;/&#1085;&#1086;&#1103;&#1073;&#1088;&#1100;%202022%20(1-5%20&#1079;&#1072;&#1074;&#1090;&#1088;&#1072;&#1082;)/11.11&#1079;&#1072;&#1074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ibSh/&#1056;&#1072;&#1073;&#1086;&#1095;&#1080;&#1081;%20&#1089;&#1090;&#1086;&#1083;/&#1085;&#1086;&#1103;&#1073;&#1088;&#1100;%202022%20&#1086;&#1073;&#1077;&#1076;/14,11&#1075;&#1087;&#1076;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ibSh/&#1056;&#1072;&#1073;&#1086;&#1095;&#1080;&#1081;%20&#1089;&#1090;&#1086;&#1083;/&#1089;&#1077;&#1085;&#1090;&#1103;&#1073;&#1088;&#1100;%202022/&#1075;&#1087;&#1076;%2019.0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 стенд"/>
      <sheetName val="Меню-требование"/>
    </sheetNames>
    <sheetDataSet>
      <sheetData sheetId="0">
        <row r="6">
          <cell r="A6" t="str">
            <v>каша рисовая молочная жидкая</v>
          </cell>
        </row>
      </sheetData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 стенд"/>
      <sheetName val="Меню-требование"/>
    </sheetNames>
    <sheetDataSet>
      <sheetData sheetId="0">
        <row r="6">
          <cell r="A6" t="str">
            <v>каша пшенная   молочная жидкая</v>
          </cell>
        </row>
        <row r="7">
          <cell r="A7" t="str">
            <v>Чай с сахаром</v>
          </cell>
        </row>
      </sheetData>
      <sheetData sheetId="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 стенд"/>
      <sheetName val="Меню-требование"/>
    </sheetNames>
    <sheetDataSet>
      <sheetData sheetId="0">
        <row r="6">
          <cell r="A6" t="str">
            <v>200 Борщ с капустой и картофелем</v>
          </cell>
        </row>
        <row r="7">
          <cell r="A7" t="str">
            <v>150 Рис припущенный</v>
          </cell>
        </row>
        <row r="8">
          <cell r="A8" t="str">
            <v>90 Биточки, котлеты из птицы</v>
          </cell>
        </row>
        <row r="9">
          <cell r="A9" t="str">
            <v>соус томатный</v>
          </cell>
        </row>
        <row r="10">
          <cell r="A10" t="str">
            <v>Компот из сухофруктов</v>
          </cell>
        </row>
      </sheetData>
      <sheetData sheetId="1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 стенд"/>
      <sheetName val="Меню-требование"/>
    </sheetNames>
    <sheetDataSet>
      <sheetData sheetId="0">
        <row r="6">
          <cell r="A6" t="str">
            <v>200 Борщ с капустой и картофелем</v>
          </cell>
        </row>
        <row r="11">
          <cell r="A11" t="str">
            <v>хлеб пшеничный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27</v>
      </c>
      <c r="C1" s="41"/>
      <c r="D1" s="42"/>
      <c r="E1" t="s">
        <v>22</v>
      </c>
      <c r="F1" s="24"/>
      <c r="I1" t="s">
        <v>1</v>
      </c>
      <c r="J1" s="23">
        <v>44921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130</v>
      </c>
      <c r="D4" s="37" t="str">
        <f>'[1]На стенд'!$A$6</f>
        <v>каша рисовая молочная жидкая</v>
      </c>
      <c r="E4" s="15">
        <v>200</v>
      </c>
      <c r="F4" s="25">
        <v>13.23</v>
      </c>
      <c r="G4" s="15">
        <v>1.27</v>
      </c>
      <c r="H4" s="15">
        <v>2.2000000000000002</v>
      </c>
      <c r="I4" s="15">
        <v>8.1999999999999993</v>
      </c>
      <c r="J4" s="16">
        <v>21</v>
      </c>
    </row>
    <row r="5" spans="1:10" x14ac:dyDescent="0.25">
      <c r="A5" s="7"/>
      <c r="B5" s="1" t="s">
        <v>12</v>
      </c>
      <c r="C5" s="2">
        <v>145</v>
      </c>
      <c r="D5" s="38" t="str">
        <f>'[2]На стенд'!A7</f>
        <v>Чай с сахаром</v>
      </c>
      <c r="E5" s="17">
        <v>200</v>
      </c>
      <c r="F5" s="26">
        <v>1.78</v>
      </c>
      <c r="G5" s="17">
        <v>0.03</v>
      </c>
      <c r="H5" s="17">
        <v>0.02</v>
      </c>
      <c r="I5" s="17">
        <v>0</v>
      </c>
      <c r="J5" s="18">
        <v>15</v>
      </c>
    </row>
    <row r="6" spans="1:10" x14ac:dyDescent="0.25">
      <c r="A6" s="7"/>
      <c r="B6" s="1" t="s">
        <v>23</v>
      </c>
      <c r="C6" s="2"/>
      <c r="D6" s="34" t="s">
        <v>28</v>
      </c>
      <c r="E6" s="17">
        <v>30</v>
      </c>
      <c r="F6" s="26">
        <v>1.6</v>
      </c>
      <c r="G6" s="17">
        <v>0</v>
      </c>
      <c r="H6" s="17">
        <v>1.27</v>
      </c>
      <c r="I6" s="17">
        <v>0.13</v>
      </c>
      <c r="J6" s="18">
        <v>7.44</v>
      </c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39</v>
      </c>
      <c r="D13" s="38" t="str">
        <f>'[3]На стенд'!$A$6</f>
        <v>200 Борщ с капустой и картофелем</v>
      </c>
      <c r="E13" s="17">
        <v>200</v>
      </c>
      <c r="F13" s="26">
        <v>7.88</v>
      </c>
      <c r="G13" s="17"/>
      <c r="H13" s="17"/>
      <c r="I13" s="17"/>
      <c r="J13" s="18"/>
    </row>
    <row r="14" spans="1:10" x14ac:dyDescent="0.25">
      <c r="A14" s="7"/>
      <c r="B14" s="1" t="s">
        <v>17</v>
      </c>
      <c r="C14" s="2">
        <v>202</v>
      </c>
      <c r="D14" s="38" t="str">
        <f>'[3]На стенд'!$A$8</f>
        <v>90 Биточки, котлеты из птицы</v>
      </c>
      <c r="E14" s="17">
        <v>90</v>
      </c>
      <c r="F14" s="26">
        <v>27.92</v>
      </c>
      <c r="G14" s="17">
        <v>0.45</v>
      </c>
      <c r="H14" s="17">
        <v>13.42</v>
      </c>
      <c r="I14" s="17">
        <v>13.64</v>
      </c>
      <c r="J14" s="18">
        <v>8.14</v>
      </c>
    </row>
    <row r="15" spans="1:10" x14ac:dyDescent="0.25">
      <c r="A15" s="7"/>
      <c r="B15" s="1" t="s">
        <v>18</v>
      </c>
      <c r="C15" s="2">
        <v>94</v>
      </c>
      <c r="D15" s="38" t="str">
        <f>'[3]На стенд'!$A$7</f>
        <v>150 Рис припущенный</v>
      </c>
      <c r="E15" s="17">
        <v>150</v>
      </c>
      <c r="F15" s="26">
        <v>9.59</v>
      </c>
      <c r="G15" s="17">
        <v>0</v>
      </c>
      <c r="H15" s="17">
        <v>3.45</v>
      </c>
      <c r="I15" s="17">
        <v>5.55</v>
      </c>
      <c r="J15" s="18">
        <v>35.1</v>
      </c>
    </row>
    <row r="16" spans="1:10" x14ac:dyDescent="0.25">
      <c r="A16" s="7"/>
      <c r="B16" s="1" t="s">
        <v>19</v>
      </c>
      <c r="C16" s="2">
        <v>153</v>
      </c>
      <c r="D16" s="38" t="str">
        <f>'[3]На стенд'!$A$10</f>
        <v>Компот из сухофруктов</v>
      </c>
      <c r="E16" s="17">
        <v>200</v>
      </c>
      <c r="F16" s="26">
        <v>4.3600000000000003</v>
      </c>
      <c r="G16" s="17">
        <v>36.200000000000003</v>
      </c>
      <c r="H16" s="17">
        <v>0.4</v>
      </c>
      <c r="I16" s="17">
        <v>0.02</v>
      </c>
      <c r="J16" s="18">
        <v>24.97</v>
      </c>
    </row>
    <row r="17" spans="1:10" x14ac:dyDescent="0.25">
      <c r="A17" s="7"/>
      <c r="B17" s="1" t="s">
        <v>24</v>
      </c>
      <c r="C17" s="2"/>
      <c r="D17" s="38" t="str">
        <f>'[4]На стенд'!$A$11</f>
        <v>хлеб пшеничный</v>
      </c>
      <c r="E17" s="17">
        <v>30</v>
      </c>
      <c r="F17" s="26">
        <v>1.6</v>
      </c>
      <c r="G17" s="17">
        <v>0</v>
      </c>
      <c r="H17" s="17">
        <v>1.27</v>
      </c>
      <c r="I17" s="17">
        <v>0.13</v>
      </c>
      <c r="J17" s="18">
        <v>7.44</v>
      </c>
    </row>
    <row r="18" spans="1:10" x14ac:dyDescent="0.25">
      <c r="A18" s="7"/>
      <c r="B18" s="1" t="s">
        <v>21</v>
      </c>
      <c r="C18" s="2"/>
      <c r="D18" s="34" t="s">
        <v>29</v>
      </c>
      <c r="E18" s="17">
        <v>30</v>
      </c>
      <c r="F18" s="26">
        <v>1.46</v>
      </c>
      <c r="G18" s="17">
        <v>0</v>
      </c>
      <c r="H18" s="17">
        <v>2.14</v>
      </c>
      <c r="I18" s="17">
        <v>0.39</v>
      </c>
      <c r="J18" s="18">
        <v>10.84</v>
      </c>
    </row>
    <row r="19" spans="1:10" x14ac:dyDescent="0.25">
      <c r="A19" s="7"/>
      <c r="B19" s="29"/>
      <c r="C19" s="29">
        <v>141</v>
      </c>
      <c r="D19" s="39" t="str">
        <f>'[3]На стенд'!$A$9</f>
        <v>соус томатный</v>
      </c>
      <c r="E19" s="30">
        <v>50</v>
      </c>
      <c r="F19" s="31">
        <v>2.9</v>
      </c>
      <c r="G19" s="30">
        <v>1.95</v>
      </c>
      <c r="H19" s="30">
        <v>1.3</v>
      </c>
      <c r="I19" s="30">
        <v>4.8</v>
      </c>
      <c r="J19" s="32">
        <v>4.7</v>
      </c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PibSh</cp:lastModifiedBy>
  <cp:lastPrinted>2021-05-18T10:32:40Z</cp:lastPrinted>
  <dcterms:created xsi:type="dcterms:W3CDTF">2015-06-05T18:19:34Z</dcterms:created>
  <dcterms:modified xsi:type="dcterms:W3CDTF">2022-12-15T05:40:12Z</dcterms:modified>
</cp:coreProperties>
</file>